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Foglio Ore Finito" sheetId="1" r:id="rId1"/>
    <sheet name="Foglio Ore" sheetId="4" r:id="rId2"/>
  </sheets>
  <calcPr calcId="145621"/>
</workbook>
</file>

<file path=xl/calcChain.xml><?xml version="1.0" encoding="utf-8"?>
<calcChain xmlns="http://schemas.openxmlformats.org/spreadsheetml/2006/main">
  <c r="N1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" i="4"/>
  <c r="B3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5" i="4"/>
  <c r="B4" i="4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I19" i="1" l="1"/>
  <c r="I6" i="1"/>
  <c r="I7" i="1"/>
  <c r="I8" i="1"/>
  <c r="I9" i="1"/>
  <c r="I12" i="1"/>
  <c r="I13" i="1"/>
  <c r="I14" i="1"/>
  <c r="I15" i="1"/>
  <c r="I16" i="1"/>
  <c r="I20" i="1"/>
  <c r="I21" i="1"/>
  <c r="I22" i="1"/>
  <c r="I23" i="1"/>
  <c r="I26" i="1"/>
  <c r="I27" i="1"/>
  <c r="I28" i="1"/>
  <c r="I29" i="1"/>
  <c r="I30" i="1"/>
  <c r="I32" i="1"/>
  <c r="I33" i="1"/>
  <c r="I5" i="1"/>
  <c r="E6" i="1"/>
  <c r="E7" i="1"/>
  <c r="E8" i="1"/>
  <c r="J8" i="1" s="1"/>
  <c r="E9" i="1"/>
  <c r="J9" i="1" s="1"/>
  <c r="E12" i="1"/>
  <c r="J12" i="1" s="1"/>
  <c r="E13" i="1"/>
  <c r="E14" i="1"/>
  <c r="J14" i="1" s="1"/>
  <c r="E15" i="1"/>
  <c r="E16" i="1"/>
  <c r="E19" i="1"/>
  <c r="J19" i="1" s="1"/>
  <c r="E20" i="1"/>
  <c r="J20" i="1" s="1"/>
  <c r="E21" i="1"/>
  <c r="J21" i="1" s="1"/>
  <c r="E22" i="1"/>
  <c r="J22" i="1" s="1"/>
  <c r="E23" i="1"/>
  <c r="J23" i="1" s="1"/>
  <c r="E26" i="1"/>
  <c r="J26" i="1" s="1"/>
  <c r="E27" i="1"/>
  <c r="E28" i="1"/>
  <c r="E29" i="1"/>
  <c r="J29" i="1" s="1"/>
  <c r="E30" i="1"/>
  <c r="E33" i="1"/>
  <c r="J33" i="1" s="1"/>
  <c r="E5" i="1"/>
  <c r="J16" i="1" l="1"/>
  <c r="J5" i="1"/>
  <c r="N1" i="1" s="1"/>
  <c r="J6" i="1"/>
  <c r="J30" i="1"/>
  <c r="J15" i="1"/>
  <c r="J13" i="1"/>
  <c r="J7" i="1"/>
  <c r="J28" i="1"/>
  <c r="J27" i="1"/>
</calcChain>
</file>

<file path=xl/sharedStrings.xml><?xml version="1.0" encoding="utf-8"?>
<sst xmlns="http://schemas.openxmlformats.org/spreadsheetml/2006/main" count="24" uniqueCount="10">
  <si>
    <t>Data</t>
  </si>
  <si>
    <t>Ora Uscita</t>
  </si>
  <si>
    <t>Ora Entrata</t>
  </si>
  <si>
    <t>Mattino</t>
  </si>
  <si>
    <t>Pomeriggio</t>
  </si>
  <si>
    <t>Tot ore Mattina</t>
  </si>
  <si>
    <t>Tot ore Pomeriggio</t>
  </si>
  <si>
    <t>Totale Ore Mese</t>
  </si>
  <si>
    <t>Tot Ore Giornata</t>
  </si>
  <si>
    <t>Giorno Settimana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</si>
</sst>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h:mm;@"/>
    <numFmt numFmtId="166" formatCode="[h]:mm;@"/>
    <numFmt numFmtId="169" formatCode="[h]:mm:ss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 style="dashed">
        <color theme="3" tint="0.39994506668294322"/>
      </left>
      <right style="dashed">
        <color theme="3" tint="0.39994506668294322"/>
      </right>
      <top style="dashed">
        <color theme="3" tint="0.39994506668294322"/>
      </top>
      <bottom/>
      <diagonal/>
    </border>
    <border>
      <left style="dashed">
        <color theme="3" tint="0.39994506668294322"/>
      </left>
      <right style="dashed">
        <color theme="3" tint="0.39994506668294322"/>
      </right>
      <top/>
      <bottom style="thin">
        <color indexed="64"/>
      </bottom>
      <diagonal/>
    </border>
    <border>
      <left style="dashed">
        <color theme="3" tint="0.39994506668294322"/>
      </left>
      <right style="dashed">
        <color theme="3" tint="0.39994506668294322"/>
      </right>
      <top/>
      <bottom/>
      <diagonal/>
    </border>
    <border>
      <left style="dashed">
        <color theme="3" tint="0.39994506668294322"/>
      </left>
      <right style="dashed">
        <color theme="3" tint="0.39994506668294322"/>
      </right>
      <top/>
      <bottom style="dashed">
        <color theme="3" tint="0.39994506668294322"/>
      </bottom>
      <diagonal/>
    </border>
    <border>
      <left style="dashed">
        <color theme="3" tint="0.39994506668294322"/>
      </left>
      <right/>
      <top style="dashed">
        <color theme="3" tint="0.39994506668294322"/>
      </top>
      <bottom style="thin">
        <color theme="1" tint="0.14996795556505021"/>
      </bottom>
      <diagonal/>
    </border>
    <border>
      <left/>
      <right/>
      <top style="dashed">
        <color theme="3" tint="0.39994506668294322"/>
      </top>
      <bottom style="thin">
        <color theme="1" tint="0.14996795556505021"/>
      </bottom>
      <diagonal/>
    </border>
    <border>
      <left/>
      <right style="dashed">
        <color theme="3" tint="0.39994506668294322"/>
      </right>
      <top style="dashed">
        <color theme="3" tint="0.39994506668294322"/>
      </top>
      <bottom style="thin">
        <color theme="1" tint="0.14996795556505021"/>
      </bottom>
      <diagonal/>
    </border>
    <border>
      <left style="dashed">
        <color theme="3" tint="0.39994506668294322"/>
      </left>
      <right/>
      <top style="thin">
        <color theme="1" tint="0.14996795556505021"/>
      </top>
      <bottom style="thin">
        <color indexed="64"/>
      </bottom>
      <diagonal/>
    </border>
    <border>
      <left/>
      <right/>
      <top style="thin">
        <color theme="1" tint="0.14996795556505021"/>
      </top>
      <bottom style="thin">
        <color indexed="64"/>
      </bottom>
      <diagonal/>
    </border>
    <border>
      <left/>
      <right style="dashed">
        <color theme="3" tint="0.39994506668294322"/>
      </right>
      <top style="thin">
        <color theme="1" tint="0.14996795556505021"/>
      </top>
      <bottom style="thin">
        <color indexed="64"/>
      </bottom>
      <diagonal/>
    </border>
    <border>
      <left style="dashed">
        <color theme="3" tint="0.39994506668294322"/>
      </left>
      <right/>
      <top/>
      <bottom/>
      <diagonal/>
    </border>
    <border>
      <left/>
      <right style="dashed">
        <color theme="3" tint="0.39994506668294322"/>
      </right>
      <top/>
      <bottom/>
      <diagonal/>
    </border>
    <border>
      <left style="dashed">
        <color theme="3" tint="0.39994506668294322"/>
      </left>
      <right/>
      <top/>
      <bottom style="dashed">
        <color theme="3" tint="0.39994506668294322"/>
      </bottom>
      <diagonal/>
    </border>
    <border>
      <left/>
      <right/>
      <top/>
      <bottom style="dashed">
        <color theme="3" tint="0.39994506668294322"/>
      </bottom>
      <diagonal/>
    </border>
    <border>
      <left/>
      <right style="dashed">
        <color theme="3" tint="0.39994506668294322"/>
      </right>
      <top/>
      <bottom style="dashed">
        <color theme="3" tint="0.39994506668294322"/>
      </bottom>
      <diagonal/>
    </border>
    <border>
      <left style="dashed">
        <color theme="3" tint="0.39994506668294322"/>
      </left>
      <right style="dashed">
        <color theme="3" tint="0.39994506668294322"/>
      </right>
      <top style="dashed">
        <color theme="3" tint="0.39994506668294322"/>
      </top>
      <bottom style="thin">
        <color theme="1" tint="0.14996795556505021"/>
      </bottom>
      <diagonal/>
    </border>
    <border>
      <left style="dashed">
        <color theme="3" tint="0.39994506668294322"/>
      </left>
      <right style="dashed">
        <color theme="3" tint="0.39994506668294322"/>
      </right>
      <top style="thin">
        <color theme="1" tint="0.14996795556505021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wrapText="1"/>
    </xf>
    <xf numFmtId="166" fontId="2" fillId="0" borderId="13" xfId="0" applyNumberFormat="1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/>
    </xf>
    <xf numFmtId="165" fontId="0" fillId="5" borderId="6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9" fontId="1" fillId="0" borderId="13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4" fontId="1" fillId="3" borderId="16" xfId="0" applyNumberFormat="1" applyFont="1" applyFill="1" applyBorder="1" applyAlignment="1">
      <alignment horizontal="center" vertical="center" wrapText="1"/>
    </xf>
    <xf numFmtId="14" fontId="1" fillId="3" borderId="17" xfId="0" applyNumberFormat="1" applyFon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0" fillId="2" borderId="31" xfId="0" applyNumberFormat="1" applyFill="1" applyBorder="1" applyAlignment="1">
      <alignment horizontal="center" wrapText="1"/>
    </xf>
    <xf numFmtId="165" fontId="0" fillId="2" borderId="32" xfId="0" applyNumberFormat="1" applyFill="1" applyBorder="1" applyAlignment="1">
      <alignment horizontal="center" wrapText="1"/>
    </xf>
    <xf numFmtId="1" fontId="0" fillId="2" borderId="18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</cellXfs>
  <cellStyles count="1">
    <cellStyle name="Normale" xfId="0" builtinId="0"/>
  </cellStyles>
  <dxfs count="109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3" sqref="A3:J4"/>
    </sheetView>
  </sheetViews>
  <sheetFormatPr defaultColWidth="17" defaultRowHeight="15" x14ac:dyDescent="0.25"/>
  <cols>
    <col min="1" max="1" width="24.28515625" style="1" bestFit="1" customWidth="1"/>
    <col min="2" max="5" width="17.7109375" style="1" customWidth="1"/>
    <col min="6" max="6" width="3.5703125" style="1" customWidth="1"/>
    <col min="7" max="9" width="17.7109375" style="1" customWidth="1"/>
    <col min="10" max="10" width="15.7109375" style="1" customWidth="1"/>
    <col min="11" max="12" width="17" style="1"/>
    <col min="13" max="13" width="23.28515625" style="23" bestFit="1" customWidth="1"/>
    <col min="14" max="16384" width="17" style="1"/>
  </cols>
  <sheetData>
    <row r="1" spans="1:14" s="22" customFormat="1" ht="39.950000000000003" customHeight="1" x14ac:dyDescent="0.25">
      <c r="A1" s="19" t="s">
        <v>0</v>
      </c>
      <c r="B1" s="19" t="s">
        <v>9</v>
      </c>
      <c r="C1" s="27" t="s">
        <v>3</v>
      </c>
      <c r="D1" s="28"/>
      <c r="E1" s="29"/>
      <c r="F1" s="25"/>
      <c r="G1" s="34" t="s">
        <v>4</v>
      </c>
      <c r="H1" s="35"/>
      <c r="I1" s="36"/>
      <c r="J1" s="17" t="s">
        <v>8</v>
      </c>
      <c r="M1" s="24" t="s">
        <v>7</v>
      </c>
      <c r="N1" s="26">
        <f>SUM(J3:J33)</f>
        <v>6.9472222222222211</v>
      </c>
    </row>
    <row r="2" spans="1:14" s="22" customFormat="1" ht="39.950000000000003" customHeight="1" x14ac:dyDescent="0.25">
      <c r="A2" s="20"/>
      <c r="B2" s="20"/>
      <c r="C2" s="30" t="s">
        <v>2</v>
      </c>
      <c r="D2" s="30" t="s">
        <v>1</v>
      </c>
      <c r="E2" s="30" t="s">
        <v>5</v>
      </c>
      <c r="F2" s="25"/>
      <c r="G2" s="37" t="s">
        <v>2</v>
      </c>
      <c r="H2" s="37" t="s">
        <v>1</v>
      </c>
      <c r="I2" s="37" t="s">
        <v>6</v>
      </c>
      <c r="J2" s="18"/>
    </row>
    <row r="3" spans="1:14" ht="15.75" x14ac:dyDescent="0.25">
      <c r="A3" s="3">
        <v>44835</v>
      </c>
      <c r="B3" s="4">
        <f>WEEKDAY(A3,2)</f>
        <v>6</v>
      </c>
      <c r="C3" s="31"/>
      <c r="D3" s="31"/>
      <c r="E3" s="31"/>
      <c r="F3" s="13"/>
      <c r="G3" s="38"/>
      <c r="H3" s="38"/>
      <c r="I3" s="38"/>
      <c r="J3" s="9"/>
      <c r="M3" s="1"/>
    </row>
    <row r="4" spans="1:14" ht="15.75" x14ac:dyDescent="0.25">
      <c r="A4" s="5">
        <v>44836</v>
      </c>
      <c r="B4" s="6">
        <f t="shared" ref="B4:B33" si="0">WEEKDAY(A4,2)</f>
        <v>7</v>
      </c>
      <c r="C4" s="32"/>
      <c r="D4" s="32"/>
      <c r="E4" s="32"/>
      <c r="F4" s="14"/>
      <c r="G4" s="39"/>
      <c r="H4" s="39"/>
      <c r="I4" s="39"/>
      <c r="J4" s="10"/>
      <c r="M4" s="1"/>
    </row>
    <row r="5" spans="1:14" ht="15.75" x14ac:dyDescent="0.25">
      <c r="A5" s="7">
        <v>44837</v>
      </c>
      <c r="B5" s="8">
        <f t="shared" si="0"/>
        <v>1</v>
      </c>
      <c r="C5" s="33">
        <v>0.39583333333333331</v>
      </c>
      <c r="D5" s="33">
        <v>0.52083333333333337</v>
      </c>
      <c r="E5" s="33">
        <f>D5-C5</f>
        <v>0.12500000000000006</v>
      </c>
      <c r="F5" s="12"/>
      <c r="G5" s="40">
        <v>0.60416666666666663</v>
      </c>
      <c r="H5" s="40">
        <v>0.77083333333333337</v>
      </c>
      <c r="I5" s="40">
        <f>H5-G5</f>
        <v>0.16666666666666674</v>
      </c>
      <c r="J5" s="11">
        <f>E5+I5</f>
        <v>0.2916666666666668</v>
      </c>
      <c r="M5" s="1"/>
    </row>
    <row r="6" spans="1:14" ht="15.75" x14ac:dyDescent="0.25">
      <c r="A6" s="7">
        <v>44838</v>
      </c>
      <c r="B6" s="8">
        <f t="shared" si="0"/>
        <v>2</v>
      </c>
      <c r="C6" s="33">
        <v>0.35416666666666669</v>
      </c>
      <c r="D6" s="33">
        <v>0.50972222222222219</v>
      </c>
      <c r="E6" s="33">
        <f t="shared" ref="E6:E33" si="1">D6-C6</f>
        <v>0.1555555555555555</v>
      </c>
      <c r="F6" s="12"/>
      <c r="G6" s="40">
        <v>0.60416666666666663</v>
      </c>
      <c r="H6" s="40">
        <v>0.77083333333333337</v>
      </c>
      <c r="I6" s="40">
        <f t="shared" ref="I6:I33" si="2">H6-G6</f>
        <v>0.16666666666666674</v>
      </c>
      <c r="J6" s="11">
        <f t="shared" ref="J6:J33" si="3">E6+I6</f>
        <v>0.32222222222222224</v>
      </c>
      <c r="M6" s="1"/>
    </row>
    <row r="7" spans="1:14" ht="15.75" x14ac:dyDescent="0.25">
      <c r="A7" s="7">
        <v>44839</v>
      </c>
      <c r="B7" s="8">
        <f t="shared" si="0"/>
        <v>3</v>
      </c>
      <c r="C7" s="33">
        <v>0.35416666666666669</v>
      </c>
      <c r="D7" s="33">
        <v>0.52083333333333337</v>
      </c>
      <c r="E7" s="33">
        <f t="shared" si="1"/>
        <v>0.16666666666666669</v>
      </c>
      <c r="F7" s="12"/>
      <c r="G7" s="40">
        <v>0.60416666666666663</v>
      </c>
      <c r="H7" s="40">
        <v>0.77083333333333337</v>
      </c>
      <c r="I7" s="40">
        <f t="shared" si="2"/>
        <v>0.16666666666666674</v>
      </c>
      <c r="J7" s="11">
        <f t="shared" si="3"/>
        <v>0.33333333333333343</v>
      </c>
      <c r="M7" s="1"/>
    </row>
    <row r="8" spans="1:14" ht="15.75" x14ac:dyDescent="0.25">
      <c r="A8" s="7">
        <v>44840</v>
      </c>
      <c r="B8" s="8">
        <f t="shared" si="0"/>
        <v>4</v>
      </c>
      <c r="C8" s="33">
        <v>0.35416666666666669</v>
      </c>
      <c r="D8" s="33">
        <v>0.52083333333333337</v>
      </c>
      <c r="E8" s="33">
        <f t="shared" si="1"/>
        <v>0.16666666666666669</v>
      </c>
      <c r="F8" s="12"/>
      <c r="G8" s="40">
        <v>0.60416666666666663</v>
      </c>
      <c r="H8" s="40">
        <v>0.77083333333333337</v>
      </c>
      <c r="I8" s="40">
        <f t="shared" si="2"/>
        <v>0.16666666666666674</v>
      </c>
      <c r="J8" s="11">
        <f t="shared" si="3"/>
        <v>0.33333333333333343</v>
      </c>
      <c r="M8" s="1"/>
    </row>
    <row r="9" spans="1:14" ht="15.75" x14ac:dyDescent="0.25">
      <c r="A9" s="7">
        <v>44841</v>
      </c>
      <c r="B9" s="8">
        <f t="shared" si="0"/>
        <v>5</v>
      </c>
      <c r="C9" s="33">
        <v>0.35416666666666669</v>
      </c>
      <c r="D9" s="33">
        <v>0.52083333333333337</v>
      </c>
      <c r="E9" s="33">
        <f t="shared" si="1"/>
        <v>0.16666666666666669</v>
      </c>
      <c r="F9" s="12"/>
      <c r="G9" s="40">
        <v>0.60416666666666663</v>
      </c>
      <c r="H9" s="40">
        <v>0.77083333333333337</v>
      </c>
      <c r="I9" s="40">
        <f t="shared" si="2"/>
        <v>0.16666666666666674</v>
      </c>
      <c r="J9" s="11">
        <f t="shared" si="3"/>
        <v>0.33333333333333343</v>
      </c>
      <c r="M9" s="1"/>
    </row>
    <row r="10" spans="1:14" ht="15.75" x14ac:dyDescent="0.25">
      <c r="A10" s="3">
        <v>44842</v>
      </c>
      <c r="B10" s="4">
        <f t="shared" si="0"/>
        <v>6</v>
      </c>
      <c r="C10" s="31"/>
      <c r="D10" s="31"/>
      <c r="E10" s="31"/>
      <c r="F10" s="13"/>
      <c r="G10" s="38"/>
      <c r="H10" s="38"/>
      <c r="I10" s="38"/>
      <c r="J10" s="9"/>
      <c r="M10" s="1"/>
    </row>
    <row r="11" spans="1:14" ht="15.75" x14ac:dyDescent="0.25">
      <c r="A11" s="5">
        <v>44843</v>
      </c>
      <c r="B11" s="6">
        <f t="shared" si="0"/>
        <v>7</v>
      </c>
      <c r="C11" s="32"/>
      <c r="D11" s="32"/>
      <c r="E11" s="32"/>
      <c r="F11" s="14"/>
      <c r="G11" s="39"/>
      <c r="H11" s="39"/>
      <c r="I11" s="39"/>
      <c r="J11" s="10"/>
    </row>
    <row r="12" spans="1:14" ht="15.75" x14ac:dyDescent="0.25">
      <c r="A12" s="7">
        <v>44844</v>
      </c>
      <c r="B12" s="8">
        <f t="shared" si="0"/>
        <v>1</v>
      </c>
      <c r="C12" s="33">
        <v>0.35416666666666669</v>
      </c>
      <c r="D12" s="33">
        <v>0.52083333333333337</v>
      </c>
      <c r="E12" s="33">
        <f t="shared" si="1"/>
        <v>0.16666666666666669</v>
      </c>
      <c r="F12" s="12"/>
      <c r="G12" s="40">
        <v>0.60416666666666663</v>
      </c>
      <c r="H12" s="40">
        <v>0.77083333333333337</v>
      </c>
      <c r="I12" s="40">
        <f t="shared" si="2"/>
        <v>0.16666666666666674</v>
      </c>
      <c r="J12" s="11">
        <f t="shared" si="3"/>
        <v>0.33333333333333343</v>
      </c>
    </row>
    <row r="13" spans="1:14" ht="15.75" x14ac:dyDescent="0.25">
      <c r="A13" s="7">
        <v>44845</v>
      </c>
      <c r="B13" s="8">
        <f t="shared" si="0"/>
        <v>2</v>
      </c>
      <c r="C13" s="33">
        <v>0.35416666666666669</v>
      </c>
      <c r="D13" s="33">
        <v>0.52083333333333337</v>
      </c>
      <c r="E13" s="33">
        <f t="shared" si="1"/>
        <v>0.16666666666666669</v>
      </c>
      <c r="F13" s="12"/>
      <c r="G13" s="40">
        <v>0.60416666666666663</v>
      </c>
      <c r="H13" s="40">
        <v>0.77083333333333337</v>
      </c>
      <c r="I13" s="40">
        <f t="shared" si="2"/>
        <v>0.16666666666666674</v>
      </c>
      <c r="J13" s="11">
        <f t="shared" si="3"/>
        <v>0.33333333333333343</v>
      </c>
    </row>
    <row r="14" spans="1:14" ht="15.75" x14ac:dyDescent="0.25">
      <c r="A14" s="7">
        <v>44846</v>
      </c>
      <c r="B14" s="8">
        <f t="shared" si="0"/>
        <v>3</v>
      </c>
      <c r="C14" s="33">
        <v>0.35416666666666669</v>
      </c>
      <c r="D14" s="33">
        <v>0.52083333333333337</v>
      </c>
      <c r="E14" s="33">
        <f t="shared" si="1"/>
        <v>0.16666666666666669</v>
      </c>
      <c r="F14" s="12"/>
      <c r="G14" s="40">
        <v>0.60416666666666663</v>
      </c>
      <c r="H14" s="40">
        <v>0.77083333333333337</v>
      </c>
      <c r="I14" s="40">
        <f t="shared" si="2"/>
        <v>0.16666666666666674</v>
      </c>
      <c r="J14" s="11">
        <f t="shared" si="3"/>
        <v>0.33333333333333343</v>
      </c>
    </row>
    <row r="15" spans="1:14" ht="15.75" x14ac:dyDescent="0.25">
      <c r="A15" s="7">
        <v>44847</v>
      </c>
      <c r="B15" s="8">
        <f t="shared" si="0"/>
        <v>4</v>
      </c>
      <c r="C15" s="33">
        <v>0.35416666666666669</v>
      </c>
      <c r="D15" s="33">
        <v>0.52083333333333337</v>
      </c>
      <c r="E15" s="33">
        <f t="shared" si="1"/>
        <v>0.16666666666666669</v>
      </c>
      <c r="F15" s="12"/>
      <c r="G15" s="40">
        <v>0.60416666666666663</v>
      </c>
      <c r="H15" s="40">
        <v>0.77083333333333337</v>
      </c>
      <c r="I15" s="40">
        <f t="shared" si="2"/>
        <v>0.16666666666666674</v>
      </c>
      <c r="J15" s="11">
        <f t="shared" si="3"/>
        <v>0.33333333333333343</v>
      </c>
    </row>
    <row r="16" spans="1:14" ht="15.75" x14ac:dyDescent="0.25">
      <c r="A16" s="7">
        <v>44848</v>
      </c>
      <c r="B16" s="8">
        <f t="shared" si="0"/>
        <v>5</v>
      </c>
      <c r="C16" s="33">
        <v>0.35416666666666669</v>
      </c>
      <c r="D16" s="33">
        <v>0.52083333333333337</v>
      </c>
      <c r="E16" s="33">
        <f t="shared" si="1"/>
        <v>0.16666666666666669</v>
      </c>
      <c r="F16" s="12"/>
      <c r="G16" s="40">
        <v>0.60416666666666663</v>
      </c>
      <c r="H16" s="40">
        <v>0.77083333333333337</v>
      </c>
      <c r="I16" s="40">
        <f t="shared" si="2"/>
        <v>0.16666666666666674</v>
      </c>
      <c r="J16" s="11">
        <f t="shared" si="3"/>
        <v>0.33333333333333343</v>
      </c>
    </row>
    <row r="17" spans="1:10" ht="15.75" x14ac:dyDescent="0.25">
      <c r="A17" s="3">
        <v>44849</v>
      </c>
      <c r="B17" s="4">
        <f t="shared" si="0"/>
        <v>6</v>
      </c>
      <c r="C17" s="31"/>
      <c r="D17" s="31"/>
      <c r="E17" s="31"/>
      <c r="F17" s="13"/>
      <c r="G17" s="38"/>
      <c r="H17" s="38"/>
      <c r="I17" s="38"/>
      <c r="J17" s="9"/>
    </row>
    <row r="18" spans="1:10" ht="15.75" x14ac:dyDescent="0.25">
      <c r="A18" s="5">
        <v>44850</v>
      </c>
      <c r="B18" s="6">
        <f t="shared" si="0"/>
        <v>7</v>
      </c>
      <c r="C18" s="32"/>
      <c r="D18" s="32"/>
      <c r="E18" s="32"/>
      <c r="F18" s="14"/>
      <c r="G18" s="39"/>
      <c r="H18" s="39"/>
      <c r="I18" s="39"/>
      <c r="J18" s="10"/>
    </row>
    <row r="19" spans="1:10" ht="15.75" x14ac:dyDescent="0.25">
      <c r="A19" s="7">
        <v>44851</v>
      </c>
      <c r="B19" s="8">
        <f t="shared" si="0"/>
        <v>1</v>
      </c>
      <c r="C19" s="33">
        <v>0.35416666666666669</v>
      </c>
      <c r="D19" s="33">
        <v>0.52083333333333337</v>
      </c>
      <c r="E19" s="33">
        <f t="shared" si="1"/>
        <v>0.16666666666666669</v>
      </c>
      <c r="F19" s="12"/>
      <c r="G19" s="40">
        <v>0.60416666666666663</v>
      </c>
      <c r="H19" s="40">
        <v>0.77083333333333337</v>
      </c>
      <c r="I19" s="40">
        <f t="shared" si="2"/>
        <v>0.16666666666666674</v>
      </c>
      <c r="J19" s="11">
        <f t="shared" si="3"/>
        <v>0.33333333333333343</v>
      </c>
    </row>
    <row r="20" spans="1:10" ht="15.75" x14ac:dyDescent="0.25">
      <c r="A20" s="7">
        <v>44852</v>
      </c>
      <c r="B20" s="8">
        <f t="shared" si="0"/>
        <v>2</v>
      </c>
      <c r="C20" s="33">
        <v>0.35416666666666669</v>
      </c>
      <c r="D20" s="33">
        <v>0.52083333333333337</v>
      </c>
      <c r="E20" s="33">
        <f t="shared" si="1"/>
        <v>0.16666666666666669</v>
      </c>
      <c r="F20" s="12"/>
      <c r="G20" s="40">
        <v>0.60416666666666663</v>
      </c>
      <c r="H20" s="40">
        <v>0.77083333333333337</v>
      </c>
      <c r="I20" s="40">
        <f t="shared" si="2"/>
        <v>0.16666666666666674</v>
      </c>
      <c r="J20" s="11">
        <f t="shared" si="3"/>
        <v>0.33333333333333343</v>
      </c>
    </row>
    <row r="21" spans="1:10" ht="15.75" x14ac:dyDescent="0.25">
      <c r="A21" s="7">
        <v>44853</v>
      </c>
      <c r="B21" s="8">
        <f t="shared" si="0"/>
        <v>3</v>
      </c>
      <c r="C21" s="33">
        <v>0.35416666666666669</v>
      </c>
      <c r="D21" s="33">
        <v>0.52083333333333337</v>
      </c>
      <c r="E21" s="33">
        <f t="shared" si="1"/>
        <v>0.16666666666666669</v>
      </c>
      <c r="F21" s="12"/>
      <c r="G21" s="40">
        <v>0.60416666666666663</v>
      </c>
      <c r="H21" s="40">
        <v>0.77083333333333337</v>
      </c>
      <c r="I21" s="40">
        <f t="shared" si="2"/>
        <v>0.16666666666666674</v>
      </c>
      <c r="J21" s="11">
        <f t="shared" si="3"/>
        <v>0.33333333333333343</v>
      </c>
    </row>
    <row r="22" spans="1:10" ht="15.75" x14ac:dyDescent="0.25">
      <c r="A22" s="7">
        <v>44854</v>
      </c>
      <c r="B22" s="8">
        <f t="shared" si="0"/>
        <v>4</v>
      </c>
      <c r="C22" s="33">
        <v>0.35416666666666669</v>
      </c>
      <c r="D22" s="33">
        <v>0.52083333333333337</v>
      </c>
      <c r="E22" s="33">
        <f t="shared" si="1"/>
        <v>0.16666666666666669</v>
      </c>
      <c r="F22" s="12"/>
      <c r="G22" s="40">
        <v>0.60416666666666663</v>
      </c>
      <c r="H22" s="40">
        <v>0.77083333333333337</v>
      </c>
      <c r="I22" s="40">
        <f t="shared" si="2"/>
        <v>0.16666666666666674</v>
      </c>
      <c r="J22" s="11">
        <f t="shared" si="3"/>
        <v>0.33333333333333343</v>
      </c>
    </row>
    <row r="23" spans="1:10" ht="15.75" x14ac:dyDescent="0.25">
      <c r="A23" s="7">
        <v>44855</v>
      </c>
      <c r="B23" s="8">
        <f t="shared" si="0"/>
        <v>5</v>
      </c>
      <c r="C23" s="33">
        <v>0.35416666666666669</v>
      </c>
      <c r="D23" s="33">
        <v>0.52083333333333337</v>
      </c>
      <c r="E23" s="33">
        <f t="shared" si="1"/>
        <v>0.16666666666666669</v>
      </c>
      <c r="F23" s="12"/>
      <c r="G23" s="40">
        <v>0.60416666666666663</v>
      </c>
      <c r="H23" s="40">
        <v>0.77083333333333337</v>
      </c>
      <c r="I23" s="40">
        <f t="shared" si="2"/>
        <v>0.16666666666666674</v>
      </c>
      <c r="J23" s="11">
        <f t="shared" si="3"/>
        <v>0.33333333333333343</v>
      </c>
    </row>
    <row r="24" spans="1:10" ht="15.75" x14ac:dyDescent="0.25">
      <c r="A24" s="3">
        <v>44856</v>
      </c>
      <c r="B24" s="4">
        <f t="shared" si="0"/>
        <v>6</v>
      </c>
      <c r="C24" s="31"/>
      <c r="D24" s="31"/>
      <c r="E24" s="31"/>
      <c r="F24" s="13"/>
      <c r="G24" s="38"/>
      <c r="H24" s="38"/>
      <c r="I24" s="38"/>
      <c r="J24" s="9"/>
    </row>
    <row r="25" spans="1:10" ht="15.75" x14ac:dyDescent="0.25">
      <c r="A25" s="5">
        <v>44857</v>
      </c>
      <c r="B25" s="6">
        <f t="shared" si="0"/>
        <v>7</v>
      </c>
      <c r="C25" s="32"/>
      <c r="D25" s="32"/>
      <c r="E25" s="32"/>
      <c r="F25" s="14"/>
      <c r="G25" s="39"/>
      <c r="H25" s="39"/>
      <c r="I25" s="39"/>
      <c r="J25" s="10"/>
    </row>
    <row r="26" spans="1:10" ht="15.75" x14ac:dyDescent="0.25">
      <c r="A26" s="7">
        <v>44858</v>
      </c>
      <c r="B26" s="8">
        <f t="shared" si="0"/>
        <v>1</v>
      </c>
      <c r="C26" s="33">
        <v>0.35416666666666669</v>
      </c>
      <c r="D26" s="33">
        <v>0.52083333333333337</v>
      </c>
      <c r="E26" s="33">
        <f t="shared" si="1"/>
        <v>0.16666666666666669</v>
      </c>
      <c r="F26" s="12"/>
      <c r="G26" s="40">
        <v>0.60416666666666663</v>
      </c>
      <c r="H26" s="40">
        <v>0.77083333333333337</v>
      </c>
      <c r="I26" s="40">
        <f t="shared" si="2"/>
        <v>0.16666666666666674</v>
      </c>
      <c r="J26" s="11">
        <f t="shared" si="3"/>
        <v>0.33333333333333343</v>
      </c>
    </row>
    <row r="27" spans="1:10" ht="15.75" x14ac:dyDescent="0.25">
      <c r="A27" s="7">
        <v>44859</v>
      </c>
      <c r="B27" s="8">
        <f t="shared" si="0"/>
        <v>2</v>
      </c>
      <c r="C27" s="33">
        <v>0.35416666666666669</v>
      </c>
      <c r="D27" s="33">
        <v>0.52083333333333337</v>
      </c>
      <c r="E27" s="33">
        <f t="shared" si="1"/>
        <v>0.16666666666666669</v>
      </c>
      <c r="F27" s="12"/>
      <c r="G27" s="40">
        <v>0.60416666666666663</v>
      </c>
      <c r="H27" s="40">
        <v>0.77083333333333337</v>
      </c>
      <c r="I27" s="40">
        <f t="shared" si="2"/>
        <v>0.16666666666666674</v>
      </c>
      <c r="J27" s="11">
        <f t="shared" si="3"/>
        <v>0.33333333333333343</v>
      </c>
    </row>
    <row r="28" spans="1:10" ht="15.75" x14ac:dyDescent="0.25">
      <c r="A28" s="7">
        <v>44860</v>
      </c>
      <c r="B28" s="8">
        <f t="shared" si="0"/>
        <v>3</v>
      </c>
      <c r="C28" s="33">
        <v>0.35416666666666669</v>
      </c>
      <c r="D28" s="33">
        <v>0.52083333333333337</v>
      </c>
      <c r="E28" s="33">
        <f t="shared" si="1"/>
        <v>0.16666666666666669</v>
      </c>
      <c r="F28" s="12"/>
      <c r="G28" s="40">
        <v>0.60416666666666663</v>
      </c>
      <c r="H28" s="40">
        <v>0.77083333333333337</v>
      </c>
      <c r="I28" s="40">
        <f t="shared" si="2"/>
        <v>0.16666666666666674</v>
      </c>
      <c r="J28" s="11">
        <f t="shared" si="3"/>
        <v>0.33333333333333343</v>
      </c>
    </row>
    <row r="29" spans="1:10" ht="15.75" x14ac:dyDescent="0.25">
      <c r="A29" s="7">
        <v>44861</v>
      </c>
      <c r="B29" s="8">
        <f t="shared" si="0"/>
        <v>4</v>
      </c>
      <c r="C29" s="33">
        <v>0.35416666666666669</v>
      </c>
      <c r="D29" s="33">
        <v>0.52083333333333337</v>
      </c>
      <c r="E29" s="33">
        <f t="shared" si="1"/>
        <v>0.16666666666666669</v>
      </c>
      <c r="F29" s="12"/>
      <c r="G29" s="40">
        <v>0.60416666666666663</v>
      </c>
      <c r="H29" s="40">
        <v>0.77083333333333337</v>
      </c>
      <c r="I29" s="40">
        <f t="shared" si="2"/>
        <v>0.16666666666666674</v>
      </c>
      <c r="J29" s="11">
        <f t="shared" si="3"/>
        <v>0.33333333333333343</v>
      </c>
    </row>
    <row r="30" spans="1:10" ht="15.75" x14ac:dyDescent="0.25">
      <c r="A30" s="7">
        <v>44862</v>
      </c>
      <c r="B30" s="8">
        <f t="shared" si="0"/>
        <v>5</v>
      </c>
      <c r="C30" s="33">
        <v>0.35416666666666669</v>
      </c>
      <c r="D30" s="33">
        <v>0.52083333333333337</v>
      </c>
      <c r="E30" s="33">
        <f t="shared" si="1"/>
        <v>0.16666666666666669</v>
      </c>
      <c r="F30" s="12"/>
      <c r="G30" s="40">
        <v>0.60416666666666663</v>
      </c>
      <c r="H30" s="40">
        <v>0.77083333333333337</v>
      </c>
      <c r="I30" s="40">
        <f t="shared" si="2"/>
        <v>0.16666666666666674</v>
      </c>
      <c r="J30" s="11">
        <f t="shared" si="3"/>
        <v>0.33333333333333343</v>
      </c>
    </row>
    <row r="31" spans="1:10" ht="15.75" x14ac:dyDescent="0.25">
      <c r="A31" s="3">
        <v>44863</v>
      </c>
      <c r="B31" s="4">
        <f t="shared" si="0"/>
        <v>6</v>
      </c>
      <c r="C31" s="31"/>
      <c r="D31" s="31"/>
      <c r="E31" s="31"/>
      <c r="F31" s="13"/>
      <c r="G31" s="38"/>
      <c r="H31" s="38"/>
      <c r="I31" s="38"/>
      <c r="J31" s="9"/>
    </row>
    <row r="32" spans="1:10" ht="15.75" x14ac:dyDescent="0.25">
      <c r="A32" s="5">
        <v>44864</v>
      </c>
      <c r="B32" s="6">
        <f t="shared" si="0"/>
        <v>7</v>
      </c>
      <c r="C32" s="32"/>
      <c r="D32" s="32"/>
      <c r="E32" s="32"/>
      <c r="F32" s="14"/>
      <c r="G32" s="39"/>
      <c r="H32" s="39"/>
      <c r="I32" s="39">
        <f t="shared" si="2"/>
        <v>0</v>
      </c>
      <c r="J32" s="10"/>
    </row>
    <row r="33" spans="1:10" ht="15.75" x14ac:dyDescent="0.25">
      <c r="A33" s="7">
        <v>44865</v>
      </c>
      <c r="B33" s="8">
        <f t="shared" si="0"/>
        <v>1</v>
      </c>
      <c r="C33" s="33">
        <v>0.35416666666666669</v>
      </c>
      <c r="D33" s="33">
        <v>0.52083333333333337</v>
      </c>
      <c r="E33" s="33">
        <f t="shared" si="1"/>
        <v>0.16666666666666669</v>
      </c>
      <c r="F33" s="12"/>
      <c r="G33" s="40">
        <v>0.60416666666666663</v>
      </c>
      <c r="H33" s="40">
        <v>0.77083333333333337</v>
      </c>
      <c r="I33" s="40">
        <f t="shared" si="2"/>
        <v>0.16666666666666674</v>
      </c>
      <c r="J33" s="11">
        <f t="shared" si="3"/>
        <v>0.33333333333333343</v>
      </c>
    </row>
    <row r="37" spans="1:10" x14ac:dyDescent="0.25">
      <c r="J37" s="21"/>
    </row>
  </sheetData>
  <mergeCells count="5">
    <mergeCell ref="C1:E1"/>
    <mergeCell ref="G1:I1"/>
    <mergeCell ref="J1:J2"/>
    <mergeCell ref="A1:A2"/>
    <mergeCell ref="B1:B2"/>
  </mergeCells>
  <conditionalFormatting sqref="A3:H9 A12:H16 A19:H23 A26:H30 A33:H33">
    <cfRule type="expression" dxfId="83" priority="21">
      <formula>OR(($B3=7),($B3=6))</formula>
    </cfRule>
  </conditionalFormatting>
  <conditionalFormatting sqref="C2:E2 G2:H2">
    <cfRule type="expression" dxfId="108" priority="23">
      <formula>OR(($C2=7),($C2=6))</formula>
    </cfRule>
  </conditionalFormatting>
  <conditionalFormatting sqref="I3:I9 I12:I16 I19:I23 I26:I30 I33">
    <cfRule type="expression" dxfId="107" priority="19">
      <formula>OR(($B3=7),($B3=6))</formula>
    </cfRule>
  </conditionalFormatting>
  <conditionalFormatting sqref="I2">
    <cfRule type="expression" dxfId="106" priority="20">
      <formula>OR(($C2=7),($C2=6))</formula>
    </cfRule>
  </conditionalFormatting>
  <conditionalFormatting sqref="J3:J9 J12:J16 J19:J23 J26:J30 J33">
    <cfRule type="expression" dxfId="105" priority="17">
      <formula>OR(($B3=7),($B3=6))</formula>
    </cfRule>
  </conditionalFormatting>
  <conditionalFormatting sqref="J1">
    <cfRule type="expression" dxfId="104" priority="18">
      <formula>OR(($C2=7),($C2=6))</formula>
    </cfRule>
  </conditionalFormatting>
  <conditionalFormatting sqref="A10:H11">
    <cfRule type="expression" dxfId="103" priority="16">
      <formula>OR(($B10=7),($B10=6))</formula>
    </cfRule>
  </conditionalFormatting>
  <conditionalFormatting sqref="I10:I11">
    <cfRule type="expression" dxfId="102" priority="15">
      <formula>OR(($B10=7),($B10=6))</formula>
    </cfRule>
  </conditionalFormatting>
  <conditionalFormatting sqref="J10:J11">
    <cfRule type="expression" dxfId="101" priority="14">
      <formula>OR(($B10=7),($B10=6))</formula>
    </cfRule>
  </conditionalFormatting>
  <conditionalFormatting sqref="A17:H18">
    <cfRule type="expression" dxfId="100" priority="13">
      <formula>OR(($B17=7),($B17=6))</formula>
    </cfRule>
  </conditionalFormatting>
  <conditionalFormatting sqref="I17:I18">
    <cfRule type="expression" dxfId="99" priority="12">
      <formula>OR(($B17=7),($B17=6))</formula>
    </cfRule>
  </conditionalFormatting>
  <conditionalFormatting sqref="J17:J18">
    <cfRule type="expression" dxfId="98" priority="11">
      <formula>OR(($B17=7),($B17=6))</formula>
    </cfRule>
  </conditionalFormatting>
  <conditionalFormatting sqref="A24:H25">
    <cfRule type="expression" dxfId="97" priority="10">
      <formula>OR(($B24=7),($B24=6))</formula>
    </cfRule>
  </conditionalFormatting>
  <conditionalFormatting sqref="I24:I25">
    <cfRule type="expression" dxfId="96" priority="9">
      <formula>OR(($B24=7),($B24=6))</formula>
    </cfRule>
  </conditionalFormatting>
  <conditionalFormatting sqref="J24:J25">
    <cfRule type="expression" dxfId="95" priority="8">
      <formula>OR(($B24=7),($B24=6))</formula>
    </cfRule>
  </conditionalFormatting>
  <conditionalFormatting sqref="A31:H32">
    <cfRule type="expression" dxfId="94" priority="7">
      <formula>OR(($B31=7),($B31=6))</formula>
    </cfRule>
  </conditionalFormatting>
  <conditionalFormatting sqref="I31:I32">
    <cfRule type="expression" dxfId="93" priority="6">
      <formula>OR(($B31=7),($B31=6))</formula>
    </cfRule>
  </conditionalFormatting>
  <conditionalFormatting sqref="J31:J32">
    <cfRule type="expression" dxfId="92" priority="5">
      <formula>OR(($B31=7),($B31=6))</formula>
    </cfRule>
  </conditionalFormatting>
  <conditionalFormatting sqref="A1 C1 F1:G1">
    <cfRule type="expression" dxfId="91" priority="24">
      <formula>OR((#REF!=7),(#REF!=6))</formula>
    </cfRule>
  </conditionalFormatting>
  <conditionalFormatting sqref="F2">
    <cfRule type="expression" dxfId="90" priority="28">
      <formula>OR(($B1=7),($B1=6))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M8" sqref="M8"/>
    </sheetView>
  </sheetViews>
  <sheetFormatPr defaultRowHeight="15" x14ac:dyDescent="0.25"/>
  <cols>
    <col min="1" max="1" width="24.28515625" style="43" bestFit="1" customWidth="1"/>
    <col min="2" max="2" width="17.7109375" style="1" hidden="1" customWidth="1"/>
    <col min="3" max="5" width="17.7109375" style="1" customWidth="1"/>
    <col min="6" max="6" width="3.5703125" style="1" customWidth="1"/>
    <col min="7" max="9" width="17.7109375" style="1" customWidth="1"/>
    <col min="10" max="10" width="15.7109375" style="1" customWidth="1"/>
    <col min="11" max="12" width="9.140625" style="1"/>
    <col min="13" max="13" width="20.5703125" style="1" bestFit="1" customWidth="1"/>
    <col min="14" max="14" width="12.7109375" style="1" bestFit="1" customWidth="1"/>
    <col min="15" max="16384" width="9.140625" style="1"/>
  </cols>
  <sheetData>
    <row r="1" spans="1:14" s="2" customFormat="1" ht="18.75" customHeight="1" x14ac:dyDescent="0.25">
      <c r="A1" s="47" t="s">
        <v>0</v>
      </c>
      <c r="B1" s="45" t="s">
        <v>9</v>
      </c>
      <c r="C1" s="51" t="s">
        <v>3</v>
      </c>
      <c r="D1" s="52"/>
      <c r="E1" s="53"/>
      <c r="F1" s="72"/>
      <c r="G1" s="62" t="s">
        <v>4</v>
      </c>
      <c r="H1" s="63"/>
      <c r="I1" s="64"/>
      <c r="J1" s="68" t="s">
        <v>8</v>
      </c>
      <c r="M1" s="15" t="s">
        <v>7</v>
      </c>
      <c r="N1" s="44">
        <f>SUM(J3:J33)</f>
        <v>6.8749999999999991</v>
      </c>
    </row>
    <row r="2" spans="1:14" s="2" customFormat="1" ht="37.5" x14ac:dyDescent="0.25">
      <c r="A2" s="48"/>
      <c r="B2" s="46"/>
      <c r="C2" s="54" t="s">
        <v>2</v>
      </c>
      <c r="D2" s="55" t="s">
        <v>1</v>
      </c>
      <c r="E2" s="56" t="s">
        <v>5</v>
      </c>
      <c r="F2" s="73"/>
      <c r="G2" s="65" t="s">
        <v>2</v>
      </c>
      <c r="H2" s="66" t="s">
        <v>1</v>
      </c>
      <c r="I2" s="67" t="s">
        <v>6</v>
      </c>
      <c r="J2" s="69"/>
    </row>
    <row r="3" spans="1:14" ht="15.75" x14ac:dyDescent="0.25">
      <c r="A3" s="49">
        <v>44835</v>
      </c>
      <c r="B3" s="41">
        <f>WEEKDAY(A3,2)</f>
        <v>6</v>
      </c>
      <c r="C3" s="57"/>
      <c r="D3" s="16"/>
      <c r="E3" s="58">
        <f>D3-C3</f>
        <v>0</v>
      </c>
      <c r="F3" s="74"/>
      <c r="G3" s="57"/>
      <c r="H3" s="16"/>
      <c r="I3" s="58">
        <f>H3-G3</f>
        <v>0</v>
      </c>
      <c r="J3" s="70">
        <f>E3+I3</f>
        <v>0</v>
      </c>
      <c r="K3" s="42"/>
      <c r="L3" s="42"/>
    </row>
    <row r="4" spans="1:14" ht="15.75" x14ac:dyDescent="0.25">
      <c r="A4" s="49">
        <v>44836</v>
      </c>
      <c r="B4" s="41">
        <f>WEEKDAY(A4,2)</f>
        <v>7</v>
      </c>
      <c r="C4" s="57"/>
      <c r="D4" s="16"/>
      <c r="E4" s="58">
        <f t="shared" ref="E4:E33" si="0">D4-C4</f>
        <v>0</v>
      </c>
      <c r="F4" s="74"/>
      <c r="G4" s="57"/>
      <c r="H4" s="16"/>
      <c r="I4" s="58">
        <f t="shared" ref="I4:I33" si="1">H4-G4</f>
        <v>0</v>
      </c>
      <c r="J4" s="70">
        <f t="shared" ref="J4:J33" si="2">E4+I4</f>
        <v>0</v>
      </c>
      <c r="K4" s="42"/>
      <c r="L4" s="42"/>
    </row>
    <row r="5" spans="1:14" ht="15.75" x14ac:dyDescent="0.25">
      <c r="A5" s="49">
        <v>44837</v>
      </c>
      <c r="B5" s="41">
        <f>WEEKDAY(A5,2)</f>
        <v>1</v>
      </c>
      <c r="C5" s="57">
        <v>0.39583333333333331</v>
      </c>
      <c r="D5" s="16">
        <v>0.52083333333333337</v>
      </c>
      <c r="E5" s="58">
        <f t="shared" si="0"/>
        <v>0.12500000000000006</v>
      </c>
      <c r="F5" s="74"/>
      <c r="G5" s="57">
        <v>0.60416666666666663</v>
      </c>
      <c r="H5" s="16">
        <v>0.77083333333333337</v>
      </c>
      <c r="I5" s="58">
        <f t="shared" si="1"/>
        <v>0.16666666666666674</v>
      </c>
      <c r="J5" s="70">
        <f t="shared" si="2"/>
        <v>0.2916666666666668</v>
      </c>
      <c r="K5" s="42"/>
      <c r="L5" s="42"/>
    </row>
    <row r="6" spans="1:14" ht="15.75" x14ac:dyDescent="0.25">
      <c r="A6" s="49">
        <v>44838</v>
      </c>
      <c r="B6" s="41">
        <f t="shared" ref="B6:B33" si="3">WEEKDAY(A6,2)</f>
        <v>2</v>
      </c>
      <c r="C6" s="57">
        <v>0.35416666666666669</v>
      </c>
      <c r="D6" s="16">
        <v>0.4375</v>
      </c>
      <c r="E6" s="58">
        <f t="shared" si="0"/>
        <v>8.3333333333333315E-2</v>
      </c>
      <c r="F6" s="74"/>
      <c r="G6" s="57">
        <v>0.60416666666666663</v>
      </c>
      <c r="H6" s="16">
        <v>0.77083333333333337</v>
      </c>
      <c r="I6" s="58">
        <f t="shared" si="1"/>
        <v>0.16666666666666674</v>
      </c>
      <c r="J6" s="70">
        <f t="shared" si="2"/>
        <v>0.25000000000000006</v>
      </c>
      <c r="K6" s="42"/>
      <c r="L6" s="42"/>
    </row>
    <row r="7" spans="1:14" ht="15.75" x14ac:dyDescent="0.25">
      <c r="A7" s="49">
        <v>44839</v>
      </c>
      <c r="B7" s="41">
        <f t="shared" si="3"/>
        <v>3</v>
      </c>
      <c r="C7" s="57">
        <v>0.35416666666666669</v>
      </c>
      <c r="D7" s="16">
        <v>0.52083333333333337</v>
      </c>
      <c r="E7" s="58">
        <f t="shared" si="0"/>
        <v>0.16666666666666669</v>
      </c>
      <c r="F7" s="74"/>
      <c r="G7" s="57">
        <v>0.60416666666666663</v>
      </c>
      <c r="H7" s="16">
        <v>0.77083333333333337</v>
      </c>
      <c r="I7" s="58">
        <f t="shared" si="1"/>
        <v>0.16666666666666674</v>
      </c>
      <c r="J7" s="70">
        <f t="shared" si="2"/>
        <v>0.33333333333333343</v>
      </c>
      <c r="K7" s="42"/>
      <c r="L7" s="42"/>
    </row>
    <row r="8" spans="1:14" ht="15.75" x14ac:dyDescent="0.25">
      <c r="A8" s="49">
        <v>44840</v>
      </c>
      <c r="B8" s="41">
        <f t="shared" si="3"/>
        <v>4</v>
      </c>
      <c r="C8" s="57">
        <v>0.35416666666666669</v>
      </c>
      <c r="D8" s="16">
        <v>0.52083333333333337</v>
      </c>
      <c r="E8" s="58">
        <f t="shared" si="0"/>
        <v>0.16666666666666669</v>
      </c>
      <c r="F8" s="74"/>
      <c r="G8" s="57">
        <v>0.60416666666666663</v>
      </c>
      <c r="H8" s="16">
        <v>0.77083333333333337</v>
      </c>
      <c r="I8" s="58">
        <f t="shared" si="1"/>
        <v>0.16666666666666674</v>
      </c>
      <c r="J8" s="70">
        <f t="shared" si="2"/>
        <v>0.33333333333333343</v>
      </c>
      <c r="K8" s="42"/>
      <c r="L8" s="42"/>
    </row>
    <row r="9" spans="1:14" ht="15.75" x14ac:dyDescent="0.25">
      <c r="A9" s="49">
        <v>44841</v>
      </c>
      <c r="B9" s="41">
        <f t="shared" si="3"/>
        <v>5</v>
      </c>
      <c r="C9" s="57">
        <v>0.35416666666666669</v>
      </c>
      <c r="D9" s="16">
        <v>0.52083333333333337</v>
      </c>
      <c r="E9" s="58">
        <f t="shared" si="0"/>
        <v>0.16666666666666669</v>
      </c>
      <c r="F9" s="74"/>
      <c r="G9" s="57">
        <v>0.60416666666666663</v>
      </c>
      <c r="H9" s="16">
        <v>0.77083333333333337</v>
      </c>
      <c r="I9" s="58">
        <f t="shared" si="1"/>
        <v>0.16666666666666674</v>
      </c>
      <c r="J9" s="70">
        <f t="shared" si="2"/>
        <v>0.33333333333333343</v>
      </c>
      <c r="K9" s="42"/>
      <c r="L9" s="42"/>
    </row>
    <row r="10" spans="1:14" ht="15.75" x14ac:dyDescent="0.25">
      <c r="A10" s="49">
        <v>44842</v>
      </c>
      <c r="B10" s="41">
        <f t="shared" si="3"/>
        <v>6</v>
      </c>
      <c r="C10" s="57"/>
      <c r="D10" s="16"/>
      <c r="E10" s="58">
        <f t="shared" si="0"/>
        <v>0</v>
      </c>
      <c r="F10" s="74"/>
      <c r="G10" s="57"/>
      <c r="H10" s="16"/>
      <c r="I10" s="58">
        <f t="shared" si="1"/>
        <v>0</v>
      </c>
      <c r="J10" s="70">
        <f t="shared" si="2"/>
        <v>0</v>
      </c>
      <c r="K10" s="42"/>
      <c r="L10" s="42"/>
    </row>
    <row r="11" spans="1:14" ht="15.75" x14ac:dyDescent="0.25">
      <c r="A11" s="49">
        <v>44843</v>
      </c>
      <c r="B11" s="41">
        <f t="shared" si="3"/>
        <v>7</v>
      </c>
      <c r="C11" s="57"/>
      <c r="D11" s="16"/>
      <c r="E11" s="58">
        <f t="shared" si="0"/>
        <v>0</v>
      </c>
      <c r="F11" s="74"/>
      <c r="G11" s="57"/>
      <c r="H11" s="16"/>
      <c r="I11" s="58">
        <f t="shared" si="1"/>
        <v>0</v>
      </c>
      <c r="J11" s="70">
        <f t="shared" si="2"/>
        <v>0</v>
      </c>
      <c r="K11" s="42"/>
      <c r="L11" s="42"/>
    </row>
    <row r="12" spans="1:14" ht="15.75" x14ac:dyDescent="0.25">
      <c r="A12" s="49">
        <v>44844</v>
      </c>
      <c r="B12" s="41">
        <f t="shared" si="3"/>
        <v>1</v>
      </c>
      <c r="C12" s="57">
        <v>0.35416666666666669</v>
      </c>
      <c r="D12" s="16">
        <v>0.52083333333333337</v>
      </c>
      <c r="E12" s="58">
        <f t="shared" si="0"/>
        <v>0.16666666666666669</v>
      </c>
      <c r="F12" s="74"/>
      <c r="G12" s="57">
        <v>0.60416666666666663</v>
      </c>
      <c r="H12" s="16">
        <v>0.77083333333333337</v>
      </c>
      <c r="I12" s="58">
        <f t="shared" si="1"/>
        <v>0.16666666666666674</v>
      </c>
      <c r="J12" s="70">
        <f t="shared" si="2"/>
        <v>0.33333333333333343</v>
      </c>
      <c r="K12" s="42"/>
      <c r="L12" s="42"/>
    </row>
    <row r="13" spans="1:14" ht="15.75" x14ac:dyDescent="0.25">
      <c r="A13" s="49">
        <v>44845</v>
      </c>
      <c r="B13" s="41">
        <f t="shared" si="3"/>
        <v>2</v>
      </c>
      <c r="C13" s="57">
        <v>0.35416666666666669</v>
      </c>
      <c r="D13" s="16">
        <v>0.52083333333333337</v>
      </c>
      <c r="E13" s="58">
        <f t="shared" si="0"/>
        <v>0.16666666666666669</v>
      </c>
      <c r="F13" s="74"/>
      <c r="G13" s="57">
        <v>0.60416666666666663</v>
      </c>
      <c r="H13" s="16">
        <v>0.77083333333333337</v>
      </c>
      <c r="I13" s="58">
        <f t="shared" si="1"/>
        <v>0.16666666666666674</v>
      </c>
      <c r="J13" s="70">
        <f t="shared" si="2"/>
        <v>0.33333333333333343</v>
      </c>
      <c r="K13" s="42"/>
      <c r="L13" s="42"/>
    </row>
    <row r="14" spans="1:14" ht="15.75" x14ac:dyDescent="0.25">
      <c r="A14" s="49">
        <v>44846</v>
      </c>
      <c r="B14" s="41">
        <f t="shared" si="3"/>
        <v>3</v>
      </c>
      <c r="C14" s="57">
        <v>0.35416666666666669</v>
      </c>
      <c r="D14" s="16">
        <v>0.52083333333333337</v>
      </c>
      <c r="E14" s="58">
        <f t="shared" si="0"/>
        <v>0.16666666666666669</v>
      </c>
      <c r="F14" s="74"/>
      <c r="G14" s="57">
        <v>0.60416666666666663</v>
      </c>
      <c r="H14" s="16">
        <v>0.77083333333333337</v>
      </c>
      <c r="I14" s="58">
        <f t="shared" si="1"/>
        <v>0.16666666666666674</v>
      </c>
      <c r="J14" s="70">
        <f t="shared" si="2"/>
        <v>0.33333333333333343</v>
      </c>
      <c r="K14" s="42"/>
      <c r="L14" s="42"/>
    </row>
    <row r="15" spans="1:14" ht="15.75" x14ac:dyDescent="0.25">
      <c r="A15" s="49">
        <v>44847</v>
      </c>
      <c r="B15" s="41">
        <f t="shared" si="3"/>
        <v>4</v>
      </c>
      <c r="C15" s="57">
        <v>0.35416666666666669</v>
      </c>
      <c r="D15" s="16">
        <v>0.52083333333333337</v>
      </c>
      <c r="E15" s="58">
        <f t="shared" si="0"/>
        <v>0.16666666666666669</v>
      </c>
      <c r="F15" s="74"/>
      <c r="G15" s="57">
        <v>0.60416666666666663</v>
      </c>
      <c r="H15" s="16">
        <v>0.77083333333333337</v>
      </c>
      <c r="I15" s="58">
        <f t="shared" si="1"/>
        <v>0.16666666666666674</v>
      </c>
      <c r="J15" s="70">
        <f t="shared" si="2"/>
        <v>0.33333333333333343</v>
      </c>
      <c r="K15" s="42"/>
      <c r="L15" s="42"/>
    </row>
    <row r="16" spans="1:14" ht="15.75" x14ac:dyDescent="0.25">
      <c r="A16" s="49">
        <v>44848</v>
      </c>
      <c r="B16" s="41">
        <f t="shared" si="3"/>
        <v>5</v>
      </c>
      <c r="C16" s="57">
        <v>0.35416666666666669</v>
      </c>
      <c r="D16" s="16">
        <v>0.52083333333333337</v>
      </c>
      <c r="E16" s="58">
        <f t="shared" si="0"/>
        <v>0.16666666666666669</v>
      </c>
      <c r="F16" s="74"/>
      <c r="G16" s="57">
        <v>0.60416666666666663</v>
      </c>
      <c r="H16" s="16">
        <v>0.77083333333333337</v>
      </c>
      <c r="I16" s="58">
        <f t="shared" si="1"/>
        <v>0.16666666666666674</v>
      </c>
      <c r="J16" s="70">
        <f t="shared" si="2"/>
        <v>0.33333333333333343</v>
      </c>
      <c r="K16" s="42"/>
      <c r="L16" s="42"/>
    </row>
    <row r="17" spans="1:12" ht="15.75" x14ac:dyDescent="0.25">
      <c r="A17" s="49">
        <v>44849</v>
      </c>
      <c r="B17" s="41">
        <f t="shared" si="3"/>
        <v>6</v>
      </c>
      <c r="C17" s="57"/>
      <c r="D17" s="16"/>
      <c r="E17" s="58">
        <f t="shared" si="0"/>
        <v>0</v>
      </c>
      <c r="F17" s="74"/>
      <c r="G17" s="57"/>
      <c r="H17" s="16"/>
      <c r="I17" s="58">
        <f t="shared" si="1"/>
        <v>0</v>
      </c>
      <c r="J17" s="70">
        <f t="shared" si="2"/>
        <v>0</v>
      </c>
      <c r="K17" s="42"/>
      <c r="L17" s="42"/>
    </row>
    <row r="18" spans="1:12" ht="15.75" x14ac:dyDescent="0.25">
      <c r="A18" s="49">
        <v>44850</v>
      </c>
      <c r="B18" s="41">
        <f t="shared" si="3"/>
        <v>7</v>
      </c>
      <c r="C18" s="57"/>
      <c r="D18" s="16"/>
      <c r="E18" s="58">
        <f t="shared" si="0"/>
        <v>0</v>
      </c>
      <c r="F18" s="74"/>
      <c r="G18" s="57"/>
      <c r="H18" s="16"/>
      <c r="I18" s="58">
        <f t="shared" si="1"/>
        <v>0</v>
      </c>
      <c r="J18" s="70">
        <f t="shared" si="2"/>
        <v>0</v>
      </c>
      <c r="K18" s="42"/>
      <c r="L18" s="42"/>
    </row>
    <row r="19" spans="1:12" ht="15.75" x14ac:dyDescent="0.25">
      <c r="A19" s="49">
        <v>44851</v>
      </c>
      <c r="B19" s="41">
        <f t="shared" si="3"/>
        <v>1</v>
      </c>
      <c r="C19" s="57">
        <v>0.35416666666666669</v>
      </c>
      <c r="D19" s="16">
        <v>0.52083333333333337</v>
      </c>
      <c r="E19" s="58">
        <f t="shared" si="0"/>
        <v>0.16666666666666669</v>
      </c>
      <c r="F19" s="74"/>
      <c r="G19" s="57">
        <v>0.60416666666666663</v>
      </c>
      <c r="H19" s="16">
        <v>0.77083333333333337</v>
      </c>
      <c r="I19" s="58">
        <f t="shared" si="1"/>
        <v>0.16666666666666674</v>
      </c>
      <c r="J19" s="70">
        <f t="shared" si="2"/>
        <v>0.33333333333333343</v>
      </c>
      <c r="K19" s="42"/>
      <c r="L19" s="42"/>
    </row>
    <row r="20" spans="1:12" ht="15.75" x14ac:dyDescent="0.25">
      <c r="A20" s="49">
        <v>44852</v>
      </c>
      <c r="B20" s="41">
        <f t="shared" si="3"/>
        <v>2</v>
      </c>
      <c r="C20" s="57">
        <v>0.35416666666666669</v>
      </c>
      <c r="D20" s="16">
        <v>0.52083333333333337</v>
      </c>
      <c r="E20" s="58">
        <f t="shared" si="0"/>
        <v>0.16666666666666669</v>
      </c>
      <c r="F20" s="74"/>
      <c r="G20" s="57">
        <v>0.60416666666666663</v>
      </c>
      <c r="H20" s="16">
        <v>0.77083333333333337</v>
      </c>
      <c r="I20" s="58">
        <f t="shared" si="1"/>
        <v>0.16666666666666674</v>
      </c>
      <c r="J20" s="70">
        <f t="shared" si="2"/>
        <v>0.33333333333333343</v>
      </c>
      <c r="K20" s="42"/>
      <c r="L20" s="42"/>
    </row>
    <row r="21" spans="1:12" ht="15.75" x14ac:dyDescent="0.25">
      <c r="A21" s="49">
        <v>44853</v>
      </c>
      <c r="B21" s="41">
        <f t="shared" si="3"/>
        <v>3</v>
      </c>
      <c r="C21" s="57">
        <v>0.35416666666666669</v>
      </c>
      <c r="D21" s="16">
        <v>0.52083333333333337</v>
      </c>
      <c r="E21" s="58">
        <f t="shared" si="0"/>
        <v>0.16666666666666669</v>
      </c>
      <c r="F21" s="74"/>
      <c r="G21" s="57">
        <v>0.60416666666666663</v>
      </c>
      <c r="H21" s="16">
        <v>0.77083333333333337</v>
      </c>
      <c r="I21" s="58">
        <f t="shared" si="1"/>
        <v>0.16666666666666674</v>
      </c>
      <c r="J21" s="70">
        <f t="shared" si="2"/>
        <v>0.33333333333333343</v>
      </c>
      <c r="K21" s="42"/>
      <c r="L21" s="42"/>
    </row>
    <row r="22" spans="1:12" ht="15.75" x14ac:dyDescent="0.25">
      <c r="A22" s="49">
        <v>44854</v>
      </c>
      <c r="B22" s="41">
        <f t="shared" si="3"/>
        <v>4</v>
      </c>
      <c r="C22" s="57">
        <v>0.35416666666666669</v>
      </c>
      <c r="D22" s="16">
        <v>0.52083333333333337</v>
      </c>
      <c r="E22" s="58">
        <f t="shared" si="0"/>
        <v>0.16666666666666669</v>
      </c>
      <c r="F22" s="74"/>
      <c r="G22" s="57">
        <v>0.60416666666666663</v>
      </c>
      <c r="H22" s="16">
        <v>0.77083333333333337</v>
      </c>
      <c r="I22" s="58">
        <f t="shared" si="1"/>
        <v>0.16666666666666674</v>
      </c>
      <c r="J22" s="70">
        <f t="shared" si="2"/>
        <v>0.33333333333333343</v>
      </c>
      <c r="K22" s="42"/>
      <c r="L22" s="42"/>
    </row>
    <row r="23" spans="1:12" ht="15.75" x14ac:dyDescent="0.25">
      <c r="A23" s="49">
        <v>44855</v>
      </c>
      <c r="B23" s="41">
        <f t="shared" si="3"/>
        <v>5</v>
      </c>
      <c r="C23" s="57">
        <v>0.35416666666666669</v>
      </c>
      <c r="D23" s="16">
        <v>0.52083333333333337</v>
      </c>
      <c r="E23" s="58">
        <f t="shared" si="0"/>
        <v>0.16666666666666669</v>
      </c>
      <c r="F23" s="74"/>
      <c r="G23" s="57">
        <v>0.60416666666666663</v>
      </c>
      <c r="H23" s="16">
        <v>0.77083333333333337</v>
      </c>
      <c r="I23" s="58">
        <f t="shared" si="1"/>
        <v>0.16666666666666674</v>
      </c>
      <c r="J23" s="70">
        <f t="shared" si="2"/>
        <v>0.33333333333333343</v>
      </c>
      <c r="K23" s="42"/>
      <c r="L23" s="42"/>
    </row>
    <row r="24" spans="1:12" ht="15.75" x14ac:dyDescent="0.25">
      <c r="A24" s="49">
        <v>44856</v>
      </c>
      <c r="B24" s="41">
        <f t="shared" si="3"/>
        <v>6</v>
      </c>
      <c r="C24" s="57"/>
      <c r="D24" s="16"/>
      <c r="E24" s="58">
        <f t="shared" si="0"/>
        <v>0</v>
      </c>
      <c r="F24" s="74"/>
      <c r="G24" s="57"/>
      <c r="H24" s="16"/>
      <c r="I24" s="58">
        <f t="shared" si="1"/>
        <v>0</v>
      </c>
      <c r="J24" s="70">
        <f t="shared" si="2"/>
        <v>0</v>
      </c>
      <c r="K24" s="42"/>
      <c r="L24" s="42"/>
    </row>
    <row r="25" spans="1:12" ht="15.75" x14ac:dyDescent="0.25">
      <c r="A25" s="49">
        <v>44857</v>
      </c>
      <c r="B25" s="41">
        <f t="shared" si="3"/>
        <v>7</v>
      </c>
      <c r="C25" s="57"/>
      <c r="D25" s="16"/>
      <c r="E25" s="58">
        <f t="shared" si="0"/>
        <v>0</v>
      </c>
      <c r="F25" s="74"/>
      <c r="G25" s="57"/>
      <c r="H25" s="16"/>
      <c r="I25" s="58">
        <f t="shared" si="1"/>
        <v>0</v>
      </c>
      <c r="J25" s="70">
        <f t="shared" si="2"/>
        <v>0</v>
      </c>
      <c r="K25" s="42"/>
      <c r="L25" s="42"/>
    </row>
    <row r="26" spans="1:12" ht="15.75" x14ac:dyDescent="0.25">
      <c r="A26" s="49">
        <v>44858</v>
      </c>
      <c r="B26" s="41">
        <f t="shared" si="3"/>
        <v>1</v>
      </c>
      <c r="C26" s="57">
        <v>0.35416666666666669</v>
      </c>
      <c r="D26" s="16">
        <v>0.52083333333333337</v>
      </c>
      <c r="E26" s="58">
        <f t="shared" si="0"/>
        <v>0.16666666666666669</v>
      </c>
      <c r="F26" s="74"/>
      <c r="G26" s="57">
        <v>0.60416666666666663</v>
      </c>
      <c r="H26" s="16">
        <v>0.77083333333333337</v>
      </c>
      <c r="I26" s="58">
        <f t="shared" si="1"/>
        <v>0.16666666666666674</v>
      </c>
      <c r="J26" s="70">
        <f t="shared" si="2"/>
        <v>0.33333333333333343</v>
      </c>
      <c r="K26" s="42"/>
      <c r="L26" s="42"/>
    </row>
    <row r="27" spans="1:12" ht="15.75" x14ac:dyDescent="0.25">
      <c r="A27" s="49">
        <v>44859</v>
      </c>
      <c r="B27" s="41">
        <f t="shared" si="3"/>
        <v>2</v>
      </c>
      <c r="C27" s="57">
        <v>0.35416666666666669</v>
      </c>
      <c r="D27" s="16">
        <v>0.52083333333333337</v>
      </c>
      <c r="E27" s="58">
        <f t="shared" si="0"/>
        <v>0.16666666666666669</v>
      </c>
      <c r="F27" s="74"/>
      <c r="G27" s="57">
        <v>0.60416666666666663</v>
      </c>
      <c r="H27" s="16">
        <v>0.77083333333333337</v>
      </c>
      <c r="I27" s="58">
        <f t="shared" si="1"/>
        <v>0.16666666666666674</v>
      </c>
      <c r="J27" s="70">
        <f t="shared" si="2"/>
        <v>0.33333333333333343</v>
      </c>
      <c r="K27" s="42"/>
      <c r="L27" s="42"/>
    </row>
    <row r="28" spans="1:12" ht="15.75" x14ac:dyDescent="0.25">
      <c r="A28" s="49">
        <v>44860</v>
      </c>
      <c r="B28" s="41">
        <f t="shared" si="3"/>
        <v>3</v>
      </c>
      <c r="C28" s="57">
        <v>0.35416666666666669</v>
      </c>
      <c r="D28" s="16">
        <v>0.52083333333333337</v>
      </c>
      <c r="E28" s="58">
        <f t="shared" si="0"/>
        <v>0.16666666666666669</v>
      </c>
      <c r="F28" s="74"/>
      <c r="G28" s="57">
        <v>0.60416666666666663</v>
      </c>
      <c r="H28" s="16">
        <v>0.77083333333333337</v>
      </c>
      <c r="I28" s="58">
        <f t="shared" si="1"/>
        <v>0.16666666666666674</v>
      </c>
      <c r="J28" s="70">
        <f t="shared" si="2"/>
        <v>0.33333333333333343</v>
      </c>
      <c r="K28" s="42"/>
      <c r="L28" s="42"/>
    </row>
    <row r="29" spans="1:12" ht="15.75" x14ac:dyDescent="0.25">
      <c r="A29" s="49">
        <v>44861</v>
      </c>
      <c r="B29" s="41">
        <f t="shared" si="3"/>
        <v>4</v>
      </c>
      <c r="C29" s="57">
        <v>0.35416666666666669</v>
      </c>
      <c r="D29" s="16">
        <v>0.52083333333333337</v>
      </c>
      <c r="E29" s="58">
        <f t="shared" si="0"/>
        <v>0.16666666666666669</v>
      </c>
      <c r="F29" s="74"/>
      <c r="G29" s="57">
        <v>0.60416666666666663</v>
      </c>
      <c r="H29" s="16">
        <v>0.77083333333333337</v>
      </c>
      <c r="I29" s="58">
        <f t="shared" si="1"/>
        <v>0.16666666666666674</v>
      </c>
      <c r="J29" s="70">
        <f t="shared" si="2"/>
        <v>0.33333333333333343</v>
      </c>
      <c r="K29" s="42"/>
      <c r="L29" s="42"/>
    </row>
    <row r="30" spans="1:12" ht="15.75" x14ac:dyDescent="0.25">
      <c r="A30" s="49">
        <v>44862</v>
      </c>
      <c r="B30" s="41">
        <f t="shared" si="3"/>
        <v>5</v>
      </c>
      <c r="C30" s="57">
        <v>0.35416666666666669</v>
      </c>
      <c r="D30" s="16">
        <v>0.52083333333333337</v>
      </c>
      <c r="E30" s="58">
        <f t="shared" si="0"/>
        <v>0.16666666666666669</v>
      </c>
      <c r="F30" s="74"/>
      <c r="G30" s="57">
        <v>0.60416666666666663</v>
      </c>
      <c r="H30" s="16">
        <v>0.77083333333333337</v>
      </c>
      <c r="I30" s="58">
        <f t="shared" si="1"/>
        <v>0.16666666666666674</v>
      </c>
      <c r="J30" s="70">
        <f t="shared" si="2"/>
        <v>0.33333333333333343</v>
      </c>
      <c r="K30" s="42"/>
      <c r="L30" s="42"/>
    </row>
    <row r="31" spans="1:12" ht="15.75" x14ac:dyDescent="0.25">
      <c r="A31" s="49">
        <v>44863</v>
      </c>
      <c r="B31" s="41">
        <f t="shared" si="3"/>
        <v>6</v>
      </c>
      <c r="C31" s="57"/>
      <c r="D31" s="16"/>
      <c r="E31" s="58">
        <f t="shared" si="0"/>
        <v>0</v>
      </c>
      <c r="F31" s="74"/>
      <c r="G31" s="57"/>
      <c r="H31" s="16"/>
      <c r="I31" s="58">
        <f t="shared" si="1"/>
        <v>0</v>
      </c>
      <c r="J31" s="70">
        <f t="shared" si="2"/>
        <v>0</v>
      </c>
      <c r="K31" s="42"/>
      <c r="L31" s="42"/>
    </row>
    <row r="32" spans="1:12" ht="15.75" x14ac:dyDescent="0.25">
      <c r="A32" s="49">
        <v>44864</v>
      </c>
      <c r="B32" s="41">
        <f t="shared" si="3"/>
        <v>7</v>
      </c>
      <c r="C32" s="57"/>
      <c r="D32" s="16"/>
      <c r="E32" s="58">
        <f t="shared" si="0"/>
        <v>0</v>
      </c>
      <c r="F32" s="74"/>
      <c r="G32" s="57"/>
      <c r="H32" s="16"/>
      <c r="I32" s="58">
        <f t="shared" si="1"/>
        <v>0</v>
      </c>
      <c r="J32" s="70">
        <f t="shared" si="2"/>
        <v>0</v>
      </c>
      <c r="K32" s="42"/>
      <c r="L32" s="42"/>
    </row>
    <row r="33" spans="1:12" ht="15.75" x14ac:dyDescent="0.25">
      <c r="A33" s="50">
        <v>44865</v>
      </c>
      <c r="B33" s="41">
        <f t="shared" si="3"/>
        <v>1</v>
      </c>
      <c r="C33" s="59">
        <v>0.35416666666666669</v>
      </c>
      <c r="D33" s="60">
        <v>0.52083333333333337</v>
      </c>
      <c r="E33" s="61">
        <f t="shared" si="0"/>
        <v>0.16666666666666669</v>
      </c>
      <c r="F33" s="75"/>
      <c r="G33" s="59">
        <v>0.60416666666666663</v>
      </c>
      <c r="H33" s="60">
        <v>0.77083333333333337</v>
      </c>
      <c r="I33" s="61">
        <f t="shared" si="1"/>
        <v>0.16666666666666674</v>
      </c>
      <c r="J33" s="71">
        <f t="shared" si="2"/>
        <v>0.33333333333333343</v>
      </c>
      <c r="K33" s="42"/>
      <c r="L33" s="42"/>
    </row>
    <row r="34" spans="1:12" x14ac:dyDescent="0.25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25">
      <c r="B35" s="42"/>
      <c r="C35" s="42"/>
      <c r="D35" s="42"/>
      <c r="E35" s="42"/>
      <c r="F35" s="42"/>
      <c r="G35" s="42"/>
      <c r="H35" s="42"/>
      <c r="I35" s="42"/>
      <c r="J35" s="21"/>
      <c r="K35" s="42"/>
      <c r="L35" s="42"/>
    </row>
    <row r="36" spans="1:12" x14ac:dyDescent="0.2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x14ac:dyDescent="0.2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</sheetData>
  <mergeCells count="5">
    <mergeCell ref="A1:A2"/>
    <mergeCell ref="B1:B2"/>
    <mergeCell ref="C1:E1"/>
    <mergeCell ref="G1:I1"/>
    <mergeCell ref="J1:J2"/>
  </mergeCells>
  <conditionalFormatting sqref="A3:J33">
    <cfRule type="expression" dxfId="1" priority="2">
      <formula>$B3=7</formula>
    </cfRule>
    <cfRule type="expression" dxfId="0" priority="1">
      <formula>$B3=6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 Ore Finito</vt:lpstr>
      <vt:lpstr>Foglio Ore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2022-09-29T06:25:14Z</dcterms:created>
  <dcterms:modified xsi:type="dcterms:W3CDTF">2022-09-30T08:49:56Z</dcterms:modified>
</cp:coreProperties>
</file>